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Hoja1" sheetId="1" r:id="rId1"/>
    <sheet name="Hoja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J55" i="1" l="1"/>
  <c r="I55" i="1"/>
  <c r="J47" i="1"/>
  <c r="I47" i="1"/>
  <c r="J41" i="1"/>
  <c r="J60" i="1" s="1"/>
  <c r="I41" i="1"/>
  <c r="I60" i="1" s="1"/>
  <c r="E38" i="1"/>
  <c r="D38" i="1"/>
  <c r="J37" i="1"/>
  <c r="J62" i="1" s="1"/>
  <c r="I37" i="1"/>
  <c r="I62" i="1" s="1"/>
  <c r="J35" i="1"/>
  <c r="I35" i="1"/>
  <c r="J24" i="1"/>
  <c r="I24" i="1"/>
  <c r="E23" i="1"/>
  <c r="E40" i="1" s="1"/>
  <c r="D23" i="1"/>
  <c r="D40" i="1" s="1"/>
</calcChain>
</file>

<file path=xl/sharedStrings.xml><?xml version="1.0" encoding="utf-8"?>
<sst xmlns="http://schemas.openxmlformats.org/spreadsheetml/2006/main" count="67" uniqueCount="65">
  <si>
    <t>(Pesos)</t>
  </si>
  <si>
    <t>Ente Público:</t>
  </si>
  <si>
    <t>INSTITUTO TECNOLOGICO SUPERIOR DE SALVATIERRA</t>
  </si>
  <si>
    <t>Aportaciones</t>
  </si>
  <si>
    <t>Estado de Situación Financiera</t>
  </si>
  <si>
    <t>Al 31 de Marzo de 2015 y 2014</t>
  </si>
  <si>
    <t>CONCEPTO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</si>
  <si>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</si>
  <si>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</si>
  <si>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</si>
  <si>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</si>
  <si>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</si>
  <si>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</si>
  <si>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</si>
  <si>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</si>
  <si>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</si>
  <si>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</si>
  <si>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</si>
  <si>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</si>
  <si>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</si>
  <si>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</si>
  <si>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</si>
  <si>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</si>
  <si>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</si>
  <si>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</si>
  <si>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</si>
  <si>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</si>
  <si>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</si>
  <si>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</si>
  <si>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</si>
  <si>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</si>
  <si>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</si>
  <si>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</si>
  <si>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</si>
  <si>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</si>
  <si>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</si>
  <si>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</si>
  <si>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</si>
  <si>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</si>
  <si>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</si>
  <si>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</si>
  <si>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</si>
  <si>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</si>
  <si>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</si>
  <si>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</si>
  <si>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</si>
  <si>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</si>
  <si>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</si>
  <si>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</si>
  <si>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</si>
  <si>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Activo</t>
  </si>
  <si>
    <t>Hacienda Pública/Patrimonio Contribuido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</si>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</sst>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0_ ;\-0\ "/>
    <numFmt numFmtId="165" formatCode="General_)"/>
    <numFmt numFmtId="166" formatCode="#,##0_ ;\-#,##0\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sz val="9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165" fontId="3" fillId="0" borderId="0"/>
  </cellStyleXfs>
  <cellXfs count="69">
    <xf numFmtId="0" fontId="0" fillId="0" borderId="0" xfId="0"/>
    <xf numFmtId="0" fontId="2" fillId="2" borderId="0" xfId="0" applyFont="1" applyFill="1" applyBorder="1"/>
    <xf numFmtId="0" fontId="4" fillId="3" borderId="0" xfId="0" applyFont="1" applyFill="1" applyBorder="1" applyAlignment="1">
      <alignment horizontal="right"/>
    </xf>
    <xf numFmtId="0" fontId="4" fillId="3" borderId="1" xfId="0" applyNumberFormat="1" applyFont="1" applyFill="1" applyBorder="1" applyAlignment="1" applyProtection="1">
      <alignment horizontal="center"/>
      <protection locked="0"/>
    </xf>
    <xf numFmtId="0" fontId="4" fillId="3" borderId="0" xfId="0" applyNumberFormat="1" applyFont="1" applyFill="1" applyBorder="1" applyAlignment="1" applyProtection="1">
      <protection locked="0"/>
    </xf>
    <xf numFmtId="3" fontId="6" fillId="3" borderId="0" xfId="0" applyNumberFormat="1" applyFont="1" applyFill="1" applyBorder="1" applyAlignment="1">
      <alignment vertical="top"/>
    </xf>
    <xf numFmtId="0" fontId="4" fillId="3" borderId="0" xfId="0" applyFont="1" applyFill="1" applyBorder="1" applyAlignment="1">
      <alignment horizontal="left" vertical="top" wrapText="1"/>
    </xf>
    <xf numFmtId="3" fontId="4" fillId="3" borderId="0" xfId="0" applyNumberFormat="1" applyFont="1" applyFill="1" applyBorder="1" applyAlignment="1">
      <alignment vertical="top"/>
    </xf>
    <xf numFmtId="0" fontId="6" fillId="3" borderId="0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vertical="top" wrapText="1"/>
    </xf>
    <xf numFmtId="0" fontId="6" fillId="3" borderId="0" xfId="0" applyFont="1" applyFill="1" applyBorder="1" applyAlignment="1">
      <alignment vertical="top"/>
    </xf>
    <xf numFmtId="0" fontId="6" fillId="3" borderId="0" xfId="0" applyFont="1" applyFill="1" applyBorder="1" applyAlignment="1">
      <alignment horizontal="justify" vertical="top" wrapText="1"/>
    </xf>
    <xf numFmtId="3" fontId="6" fillId="3" borderId="0" xfId="0" applyNumberFormat="1" applyFont="1" applyFill="1" applyBorder="1" applyAlignment="1" applyProtection="1">
      <alignment vertical="top"/>
      <protection locked="0"/>
    </xf>
    <xf numFmtId="0" fontId="8" fillId="3" borderId="0" xfId="0" applyFont="1" applyFill="1" applyBorder="1" applyAlignment="1">
      <alignment vertical="top"/>
    </xf>
    <xf numFmtId="0" fontId="8" fillId="3" borderId="0" xfId="0" applyFont="1" applyFill="1" applyBorder="1" applyAlignment="1">
      <alignment horizontal="left" vertical="top" wrapText="1"/>
    </xf>
    <xf numFmtId="3" fontId="4" fillId="3" borderId="0" xfId="1" applyNumberFormat="1" applyFont="1" applyFill="1" applyBorder="1" applyAlignment="1">
      <alignment vertical="top"/>
    </xf>
    <xf numFmtId="0" fontId="8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horizontal="left" vertical="top" wrapText="1"/>
    </xf>
    <xf numFmtId="0" fontId="6" fillId="3" borderId="0" xfId="0" applyFont="1" applyFill="1" applyBorder="1" applyAlignment="1">
      <alignment horizontal="left" vertical="top" wrapText="1"/>
    </xf>
    <xf numFmtId="0" fontId="4" fillId="2" borderId="0" xfId="0" applyFont="1" applyFill="1" applyBorder="1" applyAlignment="1"/>
    <xf numFmtId="0" fontId="4" fillId="2" borderId="0" xfId="0" applyFont="1" applyFill="1" applyBorder="1" applyAlignment="1">
      <alignment horizontal="center"/>
    </xf>
    <xf numFmtId="0" fontId="4" fillId="2" borderId="0" xfId="3" applyNumberFormat="1" applyFont="1" applyFill="1" applyBorder="1" applyAlignment="1">
      <alignment vertical="center"/>
    </xf>
    <xf numFmtId="0" fontId="4" fillId="2" borderId="0" xfId="3" applyNumberFormat="1" applyFont="1" applyFill="1" applyBorder="1" applyAlignment="1">
      <alignment horizontal="center" vertical="center"/>
    </xf>
    <xf numFmtId="0" fontId="4" fillId="3" borderId="0" xfId="3" applyNumberFormat="1" applyFont="1" applyFill="1" applyBorder="1" applyAlignment="1">
      <alignment horizontal="centerContinuous" vertical="center"/>
    </xf>
    <xf numFmtId="0" fontId="4" fillId="3" borderId="0" xfId="3" applyNumberFormat="1" applyFont="1" applyFill="1" applyBorder="1" applyAlignment="1">
      <alignment vertical="center"/>
    </xf>
    <xf numFmtId="0" fontId="4" fillId="3" borderId="0" xfId="3" applyNumberFormat="1" applyFont="1" applyFill="1" applyBorder="1" applyAlignment="1">
      <alignment horizontal="right" vertical="top"/>
    </xf>
    <xf numFmtId="0" fontId="9" fillId="2" borderId="2" xfId="2" applyFont="1" applyFill="1" applyBorder="1" applyAlignment="1">
      <alignment horizontal="center" vertical="center"/>
    </xf>
    <xf numFmtId="0" fontId="4" fillId="2" borderId="3" xfId="2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Continuous"/>
    </xf>
    <xf numFmtId="0" fontId="4" fillId="2" borderId="3" xfId="2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centerContinuous"/>
    </xf>
    <xf numFmtId="0" fontId="9" fillId="2" borderId="5" xfId="2" applyFont="1" applyFill="1" applyBorder="1" applyAlignment="1">
      <alignment horizontal="center" vertical="center"/>
    </xf>
    <xf numFmtId="0" fontId="4" fillId="2" borderId="0" xfId="2" applyFon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horizontal="center"/>
    </xf>
    <xf numFmtId="0" fontId="4" fillId="2" borderId="0" xfId="2" applyFont="1" applyFill="1" applyBorder="1" applyAlignment="1">
      <alignment horizontal="right" vertical="top"/>
    </xf>
    <xf numFmtId="164" fontId="4" fillId="2" borderId="6" xfId="1" applyNumberFormat="1" applyFont="1" applyFill="1" applyBorder="1" applyAlignment="1">
      <alignment horizontal="center"/>
    </xf>
    <xf numFmtId="0" fontId="4" fillId="3" borderId="5" xfId="3" applyNumberFormat="1" applyFont="1" applyFill="1" applyBorder="1" applyAlignment="1">
      <alignment vertical="center"/>
    </xf>
    <xf numFmtId="0" fontId="4" fillId="3" borderId="6" xfId="3" applyNumberFormat="1" applyFont="1" applyFill="1" applyBorder="1" applyAlignment="1">
      <alignment vertical="center"/>
    </xf>
    <xf numFmtId="0" fontId="2" fillId="3" borderId="5" xfId="0" applyFont="1" applyFill="1" applyBorder="1" applyAlignment="1">
      <alignment vertical="top"/>
    </xf>
    <xf numFmtId="166" fontId="6" fillId="3" borderId="0" xfId="1" applyNumberFormat="1" applyFont="1" applyFill="1" applyBorder="1" applyAlignment="1">
      <alignment vertical="top"/>
    </xf>
    <xf numFmtId="0" fontId="2" fillId="3" borderId="0" xfId="0" applyFont="1" applyFill="1" applyBorder="1" applyAlignment="1">
      <alignment horizontal="right" vertical="top"/>
    </xf>
    <xf numFmtId="0" fontId="4" fillId="3" borderId="0" xfId="0" applyFont="1" applyFill="1" applyBorder="1" applyAlignment="1">
      <alignment vertical="top"/>
    </xf>
    <xf numFmtId="0" fontId="4" fillId="3" borderId="6" xfId="0" applyFont="1" applyFill="1" applyBorder="1" applyAlignment="1">
      <alignment vertical="top"/>
    </xf>
    <xf numFmtId="3" fontId="4" fillId="3" borderId="6" xfId="0" applyNumberFormat="1" applyFont="1" applyFill="1" applyBorder="1" applyAlignment="1">
      <alignment vertical="top"/>
    </xf>
    <xf numFmtId="3" fontId="6" fillId="3" borderId="6" xfId="0" applyNumberFormat="1" applyFont="1" applyFill="1" applyBorder="1" applyAlignment="1">
      <alignment vertical="top"/>
    </xf>
    <xf numFmtId="3" fontId="6" fillId="3" borderId="6" xfId="0" applyNumberFormat="1" applyFont="1" applyFill="1" applyBorder="1" applyAlignment="1" applyProtection="1">
      <alignment vertical="top"/>
      <protection locked="0"/>
    </xf>
    <xf numFmtId="0" fontId="6" fillId="3" borderId="0" xfId="0" applyFont="1" applyFill="1" applyBorder="1" applyAlignment="1">
      <alignment vertical="top" wrapText="1"/>
    </xf>
    <xf numFmtId="3" fontId="6" fillId="3" borderId="0" xfId="1" applyNumberFormat="1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3" fontId="4" fillId="3" borderId="0" xfId="0" applyNumberFormat="1" applyFont="1" applyFill="1" applyBorder="1" applyAlignment="1" applyProtection="1">
      <alignment vertical="top"/>
    </xf>
    <xf numFmtId="0" fontId="5" fillId="3" borderId="0" xfId="0" applyFont="1" applyFill="1" applyBorder="1" applyAlignment="1">
      <alignment horizontal="right" vertical="top"/>
    </xf>
    <xf numFmtId="3" fontId="4" fillId="3" borderId="6" xfId="1" applyNumberFormat="1" applyFont="1" applyFill="1" applyBorder="1" applyAlignment="1">
      <alignment vertical="top"/>
    </xf>
    <xf numFmtId="3" fontId="4" fillId="3" borderId="6" xfId="0" applyNumberFormat="1" applyFont="1" applyFill="1" applyBorder="1" applyAlignment="1" applyProtection="1">
      <alignment vertical="top"/>
    </xf>
    <xf numFmtId="0" fontId="2" fillId="3" borderId="0" xfId="0" applyFont="1" applyFill="1" applyBorder="1" applyAlignment="1">
      <alignment vertical="top" wrapText="1"/>
    </xf>
    <xf numFmtId="3" fontId="6" fillId="3" borderId="6" xfId="1" applyNumberFormat="1" applyFont="1" applyFill="1" applyBorder="1" applyAlignment="1">
      <alignment vertical="top"/>
    </xf>
    <xf numFmtId="0" fontId="4" fillId="3" borderId="0" xfId="0" applyFont="1" applyFill="1" applyBorder="1" applyAlignment="1">
      <alignment horizontal="left" vertical="top"/>
    </xf>
    <xf numFmtId="0" fontId="9" fillId="3" borderId="0" xfId="0" applyFont="1" applyFill="1" applyBorder="1" applyAlignment="1">
      <alignment horizontal="center" vertical="center" wrapText="1"/>
    </xf>
    <xf numFmtId="3" fontId="7" fillId="3" borderId="0" xfId="1" applyNumberFormat="1" applyFont="1" applyFill="1" applyBorder="1" applyAlignment="1">
      <alignment vertical="top"/>
    </xf>
    <xf numFmtId="3" fontId="7" fillId="3" borderId="6" xfId="1" applyNumberFormat="1" applyFont="1" applyFill="1" applyBorder="1" applyAlignment="1">
      <alignment vertical="top"/>
    </xf>
    <xf numFmtId="0" fontId="6" fillId="3" borderId="0" xfId="0" applyFont="1" applyFill="1" applyBorder="1" applyAlignment="1">
      <alignment horizontal="left" vertical="top"/>
    </xf>
    <xf numFmtId="0" fontId="2" fillId="3" borderId="7" xfId="0" applyFont="1" applyFill="1" applyBorder="1" applyAlignment="1">
      <alignment vertical="top"/>
    </xf>
    <xf numFmtId="0" fontId="2" fillId="3" borderId="1" xfId="0" applyFont="1" applyFill="1" applyBorder="1" applyAlignment="1">
      <alignment vertical="top"/>
    </xf>
    <xf numFmtId="0" fontId="2" fillId="3" borderId="1" xfId="0" applyFont="1" applyFill="1" applyBorder="1" applyAlignment="1">
      <alignment horizontal="right" vertical="top"/>
    </xf>
    <xf numFmtId="0" fontId="2" fillId="3" borderId="8" xfId="0" applyFont="1" applyFill="1" applyBorder="1" applyAlignment="1">
      <alignment vertical="top"/>
    </xf>
    <xf numFmtId="0" fontId="2" fillId="3" borderId="5" xfId="0" applyFont="1" applyFill="1" applyBorder="1"/>
    <xf numFmtId="0" fontId="6" fillId="3" borderId="0" xfId="0" applyFont="1" applyFill="1" applyBorder="1"/>
    <xf numFmtId="43" fontId="6" fillId="3" borderId="0" xfId="1" applyFont="1" applyFill="1" applyBorder="1"/>
    <xf numFmtId="0" fontId="6" fillId="3" borderId="0" xfId="0" applyFont="1" applyFill="1" applyBorder="1" applyAlignment="1">
      <alignment vertical="center"/>
    </xf>
    <xf numFmtId="43" fontId="6" fillId="3" borderId="6" xfId="1" applyFont="1" applyFill="1" applyBorder="1"/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4">
    <dxf>
      <font>
        <color rgb="FFCC0000"/>
      </font>
    </dxf>
    <dxf>
      <font>
        <color rgb="FFCC0000"/>
      </font>
    </dxf>
    <dxf>
      <font>
        <color rgb="FFCC0000"/>
      </font>
    </dxf>
    <dxf>
      <font>
        <color rgb="FFCC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0</xdr:rowOff>
    </xdr:from>
    <xdr:to>
      <xdr:col>1</xdr:col>
      <xdr:colOff>1338262</xdr:colOff>
      <xdr:row>3</xdr:row>
      <xdr:rowOff>47624</xdr:rowOff>
    </xdr:to>
    <xdr:pic>
      <xdr:nvPicPr>
        <xdr:cNvPr id="5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5" y="0"/>
          <a:ext cx="1595437" cy="619124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4"/>
  <sheetViews>
    <sheetView tabSelected="1" workbookViewId="0">
      <selection activeCell="B4" sqref="B4"/>
    </sheetView>
  </sheetViews>
  <sheetFormatPr baseColWidth="10" defaultRowHeight="15" x14ac:dyDescent="0.25"/>
  <cols>
    <col min="1" max="1" width="4.85546875" customWidth="1"/>
    <col min="2" max="2" width="27.5703125" customWidth="1"/>
    <col min="3" max="3" width="18.28515625" customWidth="1"/>
    <col min="4" max="4" width="11.42578125" bestFit="1" customWidth="1"/>
    <col min="5" max="5" width="9.85546875" bestFit="1" customWidth="1"/>
    <col min="6" max="6" width="11" customWidth="1"/>
    <col min="7" max="7" width="27.5703125" customWidth="1"/>
    <col min="8" max="8" width="27.42578125" customWidth="1"/>
    <col min="9" max="9" width="10.85546875" bestFit="1" customWidth="1"/>
    <col min="10" max="10" width="9.85546875" bestFit="1" customWidth="1"/>
  </cols>
  <sheetData>
    <row r="1" spans="1:10" x14ac:dyDescent="0.25">
      <c r="A1" s="1"/>
      <c r="B1" s="19"/>
      <c r="C1" s="20" t="s">
        <v>4</v>
      </c>
      <c r="D1" s="20"/>
      <c r="E1" s="20"/>
      <c r="F1" s="20"/>
      <c r="G1" s="20"/>
      <c r="H1" s="20"/>
      <c r="I1" s="20"/>
      <c r="J1" s="19"/>
    </row>
    <row r="2" spans="1:10" x14ac:dyDescent="0.25">
      <c r="A2" s="1"/>
      <c r="B2" s="19"/>
      <c r="C2" s="20" t="s">
        <v>5</v>
      </c>
      <c r="D2" s="20"/>
      <c r="E2" s="20"/>
      <c r="F2" s="20"/>
      <c r="G2" s="20"/>
      <c r="H2" s="20"/>
      <c r="I2" s="20"/>
      <c r="J2" s="19"/>
    </row>
    <row r="3" spans="1:10" x14ac:dyDescent="0.25">
      <c r="A3" s="1"/>
      <c r="B3" s="21"/>
      <c r="C3" s="22" t="s">
        <v>0</v>
      </c>
      <c r="D3" s="22"/>
      <c r="E3" s="22"/>
      <c r="F3" s="22"/>
      <c r="G3" s="22"/>
      <c r="H3" s="22"/>
      <c r="I3" s="22"/>
      <c r="J3" s="21"/>
    </row>
    <row r="4" spans="1:10" x14ac:dyDescent="0.25">
      <c r="A4" s="23"/>
      <c r="B4" s="2"/>
      <c r="C4" s="4"/>
      <c r="D4" s="2" t="s">
        <v>1</v>
      </c>
      <c r="E4" s="3" t="s">
        <v>2</v>
      </c>
      <c r="F4" s="3"/>
      <c r="G4" s="3"/>
      <c r="H4" s="4"/>
      <c r="I4" s="4"/>
      <c r="J4" s="4"/>
    </row>
    <row r="5" spans="1:10" x14ac:dyDescent="0.25">
      <c r="A5" s="24"/>
      <c r="B5" s="24"/>
      <c r="C5" s="24"/>
      <c r="D5" s="24"/>
      <c r="E5" s="24"/>
      <c r="F5" s="25"/>
      <c r="G5" s="24"/>
      <c r="H5" s="24"/>
      <c r="I5" s="24"/>
      <c r="J5" s="24"/>
    </row>
    <row r="6" spans="1:10" x14ac:dyDescent="0.25">
      <c r="A6" s="24"/>
      <c r="B6" s="24"/>
      <c r="C6" s="24"/>
      <c r="D6" s="24"/>
      <c r="E6" s="24"/>
      <c r="F6" s="25"/>
      <c r="G6" s="24"/>
      <c r="H6" s="24"/>
      <c r="I6" s="24"/>
      <c r="J6" s="24"/>
    </row>
    <row r="7" spans="1:10" x14ac:dyDescent="0.25">
      <c r="A7" s="26"/>
      <c r="B7" s="27" t="s">
        <v>6</v>
      </c>
      <c r="C7" s="27"/>
      <c r="D7" s="28" t="s">
        <v>7</v>
      </c>
      <c r="E7" s="28"/>
      <c r="F7" s="29"/>
      <c r="G7" s="27" t="s">
        <v>6</v>
      </c>
      <c r="H7" s="27"/>
      <c r="I7" s="28" t="s">
        <v>7</v>
      </c>
      <c r="J7" s="30"/>
    </row>
    <row r="8" spans="1:10" x14ac:dyDescent="0.25">
      <c r="A8" s="31"/>
      <c r="B8" s="32"/>
      <c r="C8" s="32"/>
      <c r="D8" s="33">
        <v>2015</v>
      </c>
      <c r="E8" s="33">
        <v>2014</v>
      </c>
      <c r="F8" s="34"/>
      <c r="G8" s="32"/>
      <c r="H8" s="32"/>
      <c r="I8" s="33">
        <v>2015</v>
      </c>
      <c r="J8" s="35">
        <v>2014</v>
      </c>
    </row>
    <row r="9" spans="1:10" x14ac:dyDescent="0.25">
      <c r="A9" s="36"/>
      <c r="B9" s="24"/>
      <c r="C9" s="24"/>
      <c r="D9" s="24"/>
      <c r="E9" s="24"/>
      <c r="F9" s="25"/>
      <c r="G9" s="24"/>
      <c r="H9" s="24"/>
      <c r="I9" s="24"/>
      <c r="J9" s="37"/>
    </row>
    <row r="10" spans="1:10" x14ac:dyDescent="0.25">
      <c r="A10" s="36"/>
      <c r="B10" s="24"/>
      <c r="C10" s="24"/>
      <c r="D10" s="24"/>
      <c r="E10" s="24"/>
      <c r="F10" s="25"/>
      <c r="G10" s="24"/>
      <c r="H10" s="24"/>
      <c r="I10" s="24"/>
      <c r="J10" s="37"/>
    </row>
    <row r="11" spans="1:10" x14ac:dyDescent="0.25">
      <c r="A11" s="38"/>
      <c r="B11" s="6" t="s">
        <v>8</v>
      </c>
      <c r="C11" s="6"/>
      <c r="D11" s="39"/>
      <c r="E11" s="10"/>
      <c r="F11" s="40"/>
      <c r="G11" s="6" t="s">
        <v>9</v>
      </c>
      <c r="H11" s="6"/>
      <c r="I11" s="41"/>
      <c r="J11" s="42"/>
    </row>
    <row r="12" spans="1:10" x14ac:dyDescent="0.25">
      <c r="A12" s="38"/>
      <c r="B12" s="9"/>
      <c r="C12" s="41"/>
      <c r="D12" s="5"/>
      <c r="E12" s="5"/>
      <c r="F12" s="40"/>
      <c r="G12" s="9"/>
      <c r="H12" s="41"/>
      <c r="I12" s="7"/>
      <c r="J12" s="43"/>
    </row>
    <row r="13" spans="1:10" x14ac:dyDescent="0.25">
      <c r="A13" s="38"/>
      <c r="B13" s="14" t="s">
        <v>10</v>
      </c>
      <c r="C13" s="14"/>
      <c r="D13" s="5"/>
      <c r="E13" s="5"/>
      <c r="F13" s="40"/>
      <c r="G13" s="14" t="s">
        <v>11</v>
      </c>
      <c r="H13" s="14"/>
      <c r="I13" s="5"/>
      <c r="J13" s="44"/>
    </row>
    <row r="14" spans="1:10" x14ac:dyDescent="0.25">
      <c r="A14" s="38"/>
      <c r="B14" s="16"/>
      <c r="C14" s="13"/>
      <c r="D14" s="5"/>
      <c r="E14" s="5"/>
      <c r="F14" s="40"/>
      <c r="G14" s="16"/>
      <c r="H14" s="13"/>
      <c r="I14" s="5"/>
      <c r="J14" s="44"/>
    </row>
    <row r="15" spans="1:10" x14ac:dyDescent="0.25">
      <c r="A15" s="38"/>
      <c r="B15" s="8" t="s">
        <v>12</v>
      </c>
      <c r="C15" s="8"/>
      <c r="D15" s="12">
        <v>31081398.309999999</v>
      </c>
      <c r="E15" s="12">
        <v>33022338.390000001</v>
      </c>
      <c r="F15" s="40"/>
      <c r="G15" s="8" t="s">
        <v>13</v>
      </c>
      <c r="H15" s="8"/>
      <c r="I15" s="12">
        <v>419073.74</v>
      </c>
      <c r="J15" s="45">
        <v>18521726.050000001</v>
      </c>
    </row>
    <row r="16" spans="1:10" x14ac:dyDescent="0.25">
      <c r="A16" s="38"/>
      <c r="B16" s="8" t="s">
        <v>14</v>
      </c>
      <c r="C16" s="8"/>
      <c r="D16" s="12">
        <v>78063.94</v>
      </c>
      <c r="E16" s="12">
        <v>1674449.99</v>
      </c>
      <c r="F16" s="40"/>
      <c r="G16" s="8" t="s">
        <v>15</v>
      </c>
      <c r="H16" s="8"/>
      <c r="I16" s="12">
        <v>0</v>
      </c>
      <c r="J16" s="45">
        <v>0</v>
      </c>
    </row>
    <row r="17" spans="1:10" x14ac:dyDescent="0.25">
      <c r="A17" s="38"/>
      <c r="B17" s="8" t="s">
        <v>16</v>
      </c>
      <c r="C17" s="8"/>
      <c r="D17" s="12">
        <v>3442512.9</v>
      </c>
      <c r="E17" s="12">
        <v>4620890.22</v>
      </c>
      <c r="F17" s="40"/>
      <c r="G17" s="8" t="s">
        <v>17</v>
      </c>
      <c r="H17" s="8"/>
      <c r="I17" s="12">
        <v>0</v>
      </c>
      <c r="J17" s="45">
        <v>0</v>
      </c>
    </row>
    <row r="18" spans="1:10" x14ac:dyDescent="0.25">
      <c r="A18" s="38"/>
      <c r="B18" s="8" t="s">
        <v>18</v>
      </c>
      <c r="C18" s="8"/>
      <c r="D18" s="12">
        <v>0</v>
      </c>
      <c r="E18" s="12">
        <v>0</v>
      </c>
      <c r="F18" s="40"/>
      <c r="G18" s="8" t="s">
        <v>19</v>
      </c>
      <c r="H18" s="8"/>
      <c r="I18" s="12">
        <v>0</v>
      </c>
      <c r="J18" s="45">
        <v>0</v>
      </c>
    </row>
    <row r="19" spans="1:10" x14ac:dyDescent="0.25">
      <c r="A19" s="38"/>
      <c r="B19" s="8" t="s">
        <v>20</v>
      </c>
      <c r="C19" s="8"/>
      <c r="D19" s="12">
        <v>0</v>
      </c>
      <c r="E19" s="12">
        <v>0</v>
      </c>
      <c r="F19" s="40"/>
      <c r="G19" s="8" t="s">
        <v>21</v>
      </c>
      <c r="H19" s="8"/>
      <c r="I19" s="12">
        <v>0</v>
      </c>
      <c r="J19" s="45">
        <v>0</v>
      </c>
    </row>
    <row r="20" spans="1:10" x14ac:dyDescent="0.25">
      <c r="A20" s="38"/>
      <c r="B20" s="8" t="s">
        <v>22</v>
      </c>
      <c r="C20" s="8"/>
      <c r="D20" s="12">
        <v>0</v>
      </c>
      <c r="E20" s="12">
        <v>0</v>
      </c>
      <c r="F20" s="40"/>
      <c r="G20" s="11" t="s">
        <v>23</v>
      </c>
      <c r="H20" s="11"/>
      <c r="I20" s="12">
        <v>0</v>
      </c>
      <c r="J20" s="45">
        <v>0</v>
      </c>
    </row>
    <row r="21" spans="1:10" x14ac:dyDescent="0.25">
      <c r="A21" s="38"/>
      <c r="B21" s="8" t="s">
        <v>24</v>
      </c>
      <c r="C21" s="8"/>
      <c r="D21" s="12">
        <v>1827</v>
      </c>
      <c r="E21" s="12">
        <v>1827</v>
      </c>
      <c r="F21" s="40"/>
      <c r="G21" s="8" t="s">
        <v>25</v>
      </c>
      <c r="H21" s="8"/>
      <c r="I21" s="12">
        <v>0</v>
      </c>
      <c r="J21" s="45">
        <v>0</v>
      </c>
    </row>
    <row r="22" spans="1:10" x14ac:dyDescent="0.25">
      <c r="A22" s="38"/>
      <c r="B22" s="46"/>
      <c r="C22" s="18"/>
      <c r="D22" s="47"/>
      <c r="E22" s="47"/>
      <c r="F22" s="40"/>
      <c r="G22" s="8" t="s">
        <v>26</v>
      </c>
      <c r="H22" s="8"/>
      <c r="I22" s="12">
        <v>12180</v>
      </c>
      <c r="J22" s="45">
        <v>0</v>
      </c>
    </row>
    <row r="23" spans="1:10" x14ac:dyDescent="0.25">
      <c r="A23" s="48"/>
      <c r="B23" s="14" t="s">
        <v>27</v>
      </c>
      <c r="C23" s="14"/>
      <c r="D23" s="49">
        <f>SUM(D15:D21)</f>
        <v>34603802.149999999</v>
      </c>
      <c r="E23" s="49">
        <f>SUM(E15:E21)</f>
        <v>39319505.600000001</v>
      </c>
      <c r="F23" s="50"/>
      <c r="G23" s="9"/>
      <c r="H23" s="41"/>
      <c r="I23" s="15"/>
      <c r="J23" s="51"/>
    </row>
    <row r="24" spans="1:10" x14ac:dyDescent="0.25">
      <c r="A24" s="48"/>
      <c r="B24" s="9"/>
      <c r="C24" s="17"/>
      <c r="D24" s="15"/>
      <c r="E24" s="15"/>
      <c r="F24" s="50"/>
      <c r="G24" s="14" t="s">
        <v>28</v>
      </c>
      <c r="H24" s="14"/>
      <c r="I24" s="49">
        <f>SUM(I15:I22)</f>
        <v>431253.74</v>
      </c>
      <c r="J24" s="52">
        <f>SUM(J15:J22)</f>
        <v>18521726.050000001</v>
      </c>
    </row>
    <row r="25" spans="1:10" x14ac:dyDescent="0.25">
      <c r="A25" s="38"/>
      <c r="B25" s="46"/>
      <c r="C25" s="46"/>
      <c r="D25" s="47"/>
      <c r="E25" s="47"/>
      <c r="F25" s="40"/>
      <c r="G25" s="53"/>
      <c r="H25" s="18"/>
      <c r="I25" s="47"/>
      <c r="J25" s="54"/>
    </row>
    <row r="26" spans="1:10" x14ac:dyDescent="0.25">
      <c r="A26" s="38"/>
      <c r="B26" s="14" t="s">
        <v>29</v>
      </c>
      <c r="C26" s="14"/>
      <c r="D26" s="5"/>
      <c r="E26" s="5"/>
      <c r="F26" s="40"/>
      <c r="G26" s="14" t="s">
        <v>30</v>
      </c>
      <c r="H26" s="14"/>
      <c r="I26" s="5"/>
      <c r="J26" s="44"/>
    </row>
    <row r="27" spans="1:10" x14ac:dyDescent="0.25">
      <c r="A27" s="38"/>
      <c r="B27" s="46"/>
      <c r="C27" s="46"/>
      <c r="D27" s="47"/>
      <c r="E27" s="47"/>
      <c r="F27" s="40"/>
      <c r="G27" s="46"/>
      <c r="H27" s="18"/>
      <c r="I27" s="47"/>
      <c r="J27" s="54"/>
    </row>
    <row r="28" spans="1:10" x14ac:dyDescent="0.25">
      <c r="A28" s="38"/>
      <c r="B28" s="8" t="s">
        <v>31</v>
      </c>
      <c r="C28" s="8"/>
      <c r="D28" s="12">
        <v>0</v>
      </c>
      <c r="E28" s="12">
        <v>0</v>
      </c>
      <c r="F28" s="40"/>
      <c r="G28" s="8" t="s">
        <v>32</v>
      </c>
      <c r="H28" s="8"/>
      <c r="I28" s="12">
        <v>0</v>
      </c>
      <c r="J28" s="45">
        <v>0</v>
      </c>
    </row>
    <row r="29" spans="1:10" x14ac:dyDescent="0.25">
      <c r="A29" s="38"/>
      <c r="B29" s="8" t="s">
        <v>33</v>
      </c>
      <c r="C29" s="8"/>
      <c r="D29" s="12">
        <v>0</v>
      </c>
      <c r="E29" s="12">
        <v>0</v>
      </c>
      <c r="F29" s="40"/>
      <c r="G29" s="8" t="s">
        <v>34</v>
      </c>
      <c r="H29" s="8"/>
      <c r="I29" s="12">
        <v>0</v>
      </c>
      <c r="J29" s="45">
        <v>0</v>
      </c>
    </row>
    <row r="30" spans="1:10" x14ac:dyDescent="0.25">
      <c r="A30" s="38"/>
      <c r="B30" s="8" t="s">
        <v>35</v>
      </c>
      <c r="C30" s="8"/>
      <c r="D30" s="12">
        <v>56901010.659999996</v>
      </c>
      <c r="E30" s="12">
        <v>52185878.649999999</v>
      </c>
      <c r="F30" s="40"/>
      <c r="G30" s="8" t="s">
        <v>36</v>
      </c>
      <c r="H30" s="8"/>
      <c r="I30" s="12">
        <v>0</v>
      </c>
      <c r="J30" s="45">
        <v>0</v>
      </c>
    </row>
    <row r="31" spans="1:10" x14ac:dyDescent="0.25">
      <c r="A31" s="38"/>
      <c r="B31" s="8" t="s">
        <v>37</v>
      </c>
      <c r="C31" s="8"/>
      <c r="D31" s="12">
        <v>13618944.689999999</v>
      </c>
      <c r="E31" s="12">
        <v>12751845.92</v>
      </c>
      <c r="F31" s="40"/>
      <c r="G31" s="8" t="s">
        <v>38</v>
      </c>
      <c r="H31" s="8"/>
      <c r="I31" s="12">
        <v>0</v>
      </c>
      <c r="J31" s="45">
        <v>0</v>
      </c>
    </row>
    <row r="32" spans="1:10" x14ac:dyDescent="0.25">
      <c r="A32" s="38"/>
      <c r="B32" s="8" t="s">
        <v>39</v>
      </c>
      <c r="C32" s="8"/>
      <c r="D32" s="12"/>
      <c r="E32" s="12"/>
      <c r="F32" s="40"/>
      <c r="G32" s="11" t="s">
        <v>40</v>
      </c>
      <c r="H32" s="11"/>
      <c r="I32" s="12">
        <v>0</v>
      </c>
      <c r="J32" s="45">
        <v>0</v>
      </c>
    </row>
    <row r="33" spans="1:10" x14ac:dyDescent="0.25">
      <c r="A33" s="38"/>
      <c r="B33" s="8" t="s">
        <v>41</v>
      </c>
      <c r="C33" s="8"/>
      <c r="D33" s="12">
        <v>-5054083.75</v>
      </c>
      <c r="E33" s="12">
        <v>-5054954.3</v>
      </c>
      <c r="F33" s="40"/>
      <c r="G33" s="8" t="s">
        <v>42</v>
      </c>
      <c r="H33" s="8"/>
      <c r="I33" s="12">
        <v>0</v>
      </c>
      <c r="J33" s="45">
        <v>0</v>
      </c>
    </row>
    <row r="34" spans="1:10" x14ac:dyDescent="0.25">
      <c r="A34" s="38"/>
      <c r="B34" s="8" t="s">
        <v>43</v>
      </c>
      <c r="C34" s="8"/>
      <c r="D34" s="12">
        <v>0</v>
      </c>
      <c r="E34" s="12">
        <v>0</v>
      </c>
      <c r="F34" s="40"/>
      <c r="G34" s="46"/>
      <c r="H34" s="18"/>
      <c r="I34" s="47"/>
      <c r="J34" s="54"/>
    </row>
    <row r="35" spans="1:10" x14ac:dyDescent="0.25">
      <c r="A35" s="38"/>
      <c r="B35" s="8" t="s">
        <v>44</v>
      </c>
      <c r="C35" s="8"/>
      <c r="D35" s="12">
        <v>0</v>
      </c>
      <c r="E35" s="12">
        <v>0</v>
      </c>
      <c r="F35" s="40"/>
      <c r="G35" s="14" t="s">
        <v>45</v>
      </c>
      <c r="H35" s="14"/>
      <c r="I35" s="49">
        <f>SUM(I28:I33)</f>
        <v>0</v>
      </c>
      <c r="J35" s="52">
        <f>SUM(J28:J33)</f>
        <v>0</v>
      </c>
    </row>
    <row r="36" spans="1:10" x14ac:dyDescent="0.25">
      <c r="A36" s="38"/>
      <c r="B36" s="8" t="s">
        <v>46</v>
      </c>
      <c r="C36" s="8"/>
      <c r="D36" s="12">
        <v>0</v>
      </c>
      <c r="E36" s="12">
        <v>0</v>
      </c>
      <c r="F36" s="40"/>
      <c r="G36" s="9"/>
      <c r="H36" s="17"/>
      <c r="I36" s="15"/>
      <c r="J36" s="51"/>
    </row>
    <row r="37" spans="1:10" x14ac:dyDescent="0.25">
      <c r="A37" s="38"/>
      <c r="B37" s="46"/>
      <c r="C37" s="18"/>
      <c r="D37" s="47"/>
      <c r="E37" s="47"/>
      <c r="F37" s="40"/>
      <c r="G37" s="14" t="s">
        <v>47</v>
      </c>
      <c r="H37" s="14"/>
      <c r="I37" s="49">
        <f>I24+I35</f>
        <v>431253.74</v>
      </c>
      <c r="J37" s="52">
        <f>J24+J35</f>
        <v>18521726.050000001</v>
      </c>
    </row>
    <row r="38" spans="1:10" x14ac:dyDescent="0.25">
      <c r="A38" s="48"/>
      <c r="B38" s="14" t="s">
        <v>48</v>
      </c>
      <c r="C38" s="14"/>
      <c r="D38" s="49">
        <f>SUM(D28:D36)</f>
        <v>65465871.599999994</v>
      </c>
      <c r="E38" s="49">
        <f>SUM(E28:E36)</f>
        <v>59882770.270000003</v>
      </c>
      <c r="F38" s="50"/>
      <c r="G38" s="9"/>
      <c r="H38" s="55"/>
      <c r="I38" s="15"/>
      <c r="J38" s="51"/>
    </row>
    <row r="39" spans="1:10" x14ac:dyDescent="0.25">
      <c r="A39" s="38"/>
      <c r="B39" s="46"/>
      <c r="C39" s="9"/>
      <c r="D39" s="47"/>
      <c r="E39" s="47"/>
      <c r="F39" s="40"/>
      <c r="G39" s="6" t="s">
        <v>49</v>
      </c>
      <c r="H39" s="6"/>
      <c r="I39" s="47"/>
      <c r="J39" s="54"/>
    </row>
    <row r="40" spans="1:10" x14ac:dyDescent="0.25">
      <c r="A40" s="38"/>
      <c r="B40" s="14" t="s">
        <v>50</v>
      </c>
      <c r="C40" s="14"/>
      <c r="D40" s="49">
        <f>D23+D38</f>
        <v>100069673.75</v>
      </c>
      <c r="E40" s="49">
        <f>E23+E38</f>
        <v>99202275.870000005</v>
      </c>
      <c r="F40" s="40"/>
      <c r="G40" s="9"/>
      <c r="H40" s="55"/>
      <c r="I40" s="47"/>
      <c r="J40" s="54"/>
    </row>
    <row r="41" spans="1:10" x14ac:dyDescent="0.25">
      <c r="A41" s="38"/>
      <c r="B41" s="46"/>
      <c r="C41" s="46"/>
      <c r="D41" s="47"/>
      <c r="E41" s="47"/>
      <c r="F41" s="40"/>
      <c r="G41" s="14" t="s">
        <v>51</v>
      </c>
      <c r="H41" s="14"/>
      <c r="I41" s="49">
        <f>SUM(I43:I45)</f>
        <v>74589452.480000004</v>
      </c>
      <c r="J41" s="52">
        <f>SUM(J43:J45)</f>
        <v>57987976.719999999</v>
      </c>
    </row>
    <row r="42" spans="1:10" x14ac:dyDescent="0.25">
      <c r="A42" s="38"/>
      <c r="B42" s="46"/>
      <c r="C42" s="46"/>
      <c r="D42" s="47"/>
      <c r="E42" s="47"/>
      <c r="F42" s="40"/>
      <c r="G42" s="46"/>
      <c r="H42" s="10"/>
      <c r="I42" s="47"/>
      <c r="J42" s="54"/>
    </row>
    <row r="43" spans="1:10" x14ac:dyDescent="0.25">
      <c r="A43" s="38"/>
      <c r="B43" s="46"/>
      <c r="C43" s="46"/>
      <c r="D43" s="47"/>
      <c r="E43" s="47"/>
      <c r="F43" s="40"/>
      <c r="G43" s="8" t="s">
        <v>3</v>
      </c>
      <c r="H43" s="8"/>
      <c r="I43" s="12">
        <v>74589452.480000004</v>
      </c>
      <c r="J43" s="45">
        <v>57987976.719999999</v>
      </c>
    </row>
    <row r="44" spans="1:10" x14ac:dyDescent="0.25">
      <c r="A44" s="38"/>
      <c r="B44" s="46"/>
      <c r="C44" s="56"/>
      <c r="D44" s="56"/>
      <c r="E44" s="47"/>
      <c r="F44" s="40"/>
      <c r="G44" s="8" t="s">
        <v>52</v>
      </c>
      <c r="H44" s="8"/>
      <c r="I44" s="12">
        <v>0</v>
      </c>
      <c r="J44" s="45">
        <v>0</v>
      </c>
    </row>
    <row r="45" spans="1:10" x14ac:dyDescent="0.25">
      <c r="A45" s="38"/>
      <c r="B45" s="46"/>
      <c r="C45" s="56"/>
      <c r="D45" s="56"/>
      <c r="E45" s="47"/>
      <c r="F45" s="40"/>
      <c r="G45" s="8" t="s">
        <v>53</v>
      </c>
      <c r="H45" s="8"/>
      <c r="I45" s="12">
        <v>0</v>
      </c>
      <c r="J45" s="45">
        <v>0</v>
      </c>
    </row>
    <row r="46" spans="1:10" x14ac:dyDescent="0.25">
      <c r="A46" s="38"/>
      <c r="B46" s="46"/>
      <c r="C46" s="56"/>
      <c r="D46" s="56"/>
      <c r="E46" s="47"/>
      <c r="F46" s="40"/>
      <c r="G46" s="46"/>
      <c r="H46" s="10"/>
      <c r="I46" s="47"/>
      <c r="J46" s="54"/>
    </row>
    <row r="47" spans="1:10" x14ac:dyDescent="0.25">
      <c r="A47" s="38"/>
      <c r="B47" s="46"/>
      <c r="C47" s="56"/>
      <c r="D47" s="56"/>
      <c r="E47" s="47"/>
      <c r="F47" s="40"/>
      <c r="G47" s="14" t="s">
        <v>54</v>
      </c>
      <c r="H47" s="14"/>
      <c r="I47" s="49">
        <f>SUM(I49:I53)</f>
        <v>25048967.530000001</v>
      </c>
      <c r="J47" s="52">
        <f>SUM(J49:J53)</f>
        <v>22692573.100000001</v>
      </c>
    </row>
    <row r="48" spans="1:10" x14ac:dyDescent="0.25">
      <c r="A48" s="38"/>
      <c r="B48" s="46"/>
      <c r="C48" s="56"/>
      <c r="D48" s="56"/>
      <c r="E48" s="47"/>
      <c r="F48" s="40"/>
      <c r="G48" s="9"/>
      <c r="H48" s="10"/>
      <c r="I48" s="57"/>
      <c r="J48" s="58"/>
    </row>
    <row r="49" spans="1:10" x14ac:dyDescent="0.25">
      <c r="A49" s="38"/>
      <c r="B49" s="46"/>
      <c r="C49" s="56"/>
      <c r="D49" s="56"/>
      <c r="E49" s="47"/>
      <c r="F49" s="40"/>
      <c r="G49" s="8" t="s">
        <v>55</v>
      </c>
      <c r="H49" s="8"/>
      <c r="I49" s="12">
        <v>2349985.61</v>
      </c>
      <c r="J49" s="45">
        <v>2654760.87</v>
      </c>
    </row>
    <row r="50" spans="1:10" x14ac:dyDescent="0.25">
      <c r="A50" s="38"/>
      <c r="B50" s="46"/>
      <c r="C50" s="56"/>
      <c r="D50" s="56"/>
      <c r="E50" s="47"/>
      <c r="F50" s="40"/>
      <c r="G50" s="8" t="s">
        <v>56</v>
      </c>
      <c r="H50" s="8"/>
      <c r="I50" s="12">
        <v>22698981.920000002</v>
      </c>
      <c r="J50" s="45">
        <v>20037812.23</v>
      </c>
    </row>
    <row r="51" spans="1:10" x14ac:dyDescent="0.25">
      <c r="A51" s="38"/>
      <c r="B51" s="46"/>
      <c r="C51" s="56"/>
      <c r="D51" s="56"/>
      <c r="E51" s="47"/>
      <c r="F51" s="40"/>
      <c r="G51" s="8" t="s">
        <v>57</v>
      </c>
      <c r="H51" s="8"/>
      <c r="I51" s="12">
        <v>0</v>
      </c>
      <c r="J51" s="45">
        <v>0</v>
      </c>
    </row>
    <row r="52" spans="1:10" x14ac:dyDescent="0.25">
      <c r="A52" s="38"/>
      <c r="B52" s="46"/>
      <c r="C52" s="46"/>
      <c r="D52" s="47"/>
      <c r="E52" s="47"/>
      <c r="F52" s="40"/>
      <c r="G52" s="8" t="s">
        <v>58</v>
      </c>
      <c r="H52" s="8"/>
      <c r="I52" s="12">
        <v>0</v>
      </c>
      <c r="J52" s="45">
        <v>0</v>
      </c>
    </row>
    <row r="53" spans="1:10" x14ac:dyDescent="0.25">
      <c r="A53" s="38"/>
      <c r="B53" s="46"/>
      <c r="C53" s="46"/>
      <c r="D53" s="47"/>
      <c r="E53" s="47"/>
      <c r="F53" s="40"/>
      <c r="G53" s="8" t="s">
        <v>59</v>
      </c>
      <c r="H53" s="8"/>
      <c r="I53" s="12">
        <v>0</v>
      </c>
      <c r="J53" s="45">
        <v>0</v>
      </c>
    </row>
    <row r="54" spans="1:10" x14ac:dyDescent="0.25">
      <c r="A54" s="38"/>
      <c r="B54" s="46"/>
      <c r="C54" s="46"/>
      <c r="D54" s="47"/>
      <c r="E54" s="47"/>
      <c r="F54" s="40"/>
      <c r="G54" s="46"/>
      <c r="H54" s="10"/>
      <c r="I54" s="47"/>
      <c r="J54" s="54"/>
    </row>
    <row r="55" spans="1:10" x14ac:dyDescent="0.25">
      <c r="A55" s="38"/>
      <c r="B55" s="46"/>
      <c r="C55" s="46"/>
      <c r="D55" s="47"/>
      <c r="E55" s="47"/>
      <c r="F55" s="40"/>
      <c r="G55" s="14" t="s">
        <v>60</v>
      </c>
      <c r="H55" s="14"/>
      <c r="I55" s="49">
        <f>SUM(I57:I58)</f>
        <v>0</v>
      </c>
      <c r="J55" s="52">
        <f>SUM(J57:J58)</f>
        <v>0</v>
      </c>
    </row>
    <row r="56" spans="1:10" x14ac:dyDescent="0.25">
      <c r="A56" s="38"/>
      <c r="B56" s="46"/>
      <c r="C56" s="46"/>
      <c r="D56" s="47"/>
      <c r="E56" s="47"/>
      <c r="F56" s="40"/>
      <c r="G56" s="46"/>
      <c r="H56" s="10"/>
      <c r="I56" s="47"/>
      <c r="J56" s="54"/>
    </row>
    <row r="57" spans="1:10" x14ac:dyDescent="0.25">
      <c r="A57" s="38"/>
      <c r="B57" s="46"/>
      <c r="C57" s="46"/>
      <c r="D57" s="47"/>
      <c r="E57" s="47"/>
      <c r="F57" s="40"/>
      <c r="G57" s="8" t="s">
        <v>61</v>
      </c>
      <c r="H57" s="8"/>
      <c r="I57" s="12">
        <v>0</v>
      </c>
      <c r="J57" s="45">
        <v>0</v>
      </c>
    </row>
    <row r="58" spans="1:10" x14ac:dyDescent="0.25">
      <c r="A58" s="38"/>
      <c r="B58" s="46"/>
      <c r="C58" s="46"/>
      <c r="D58" s="47"/>
      <c r="E58" s="47"/>
      <c r="F58" s="40"/>
      <c r="G58" s="8" t="s">
        <v>62</v>
      </c>
      <c r="H58" s="8"/>
      <c r="I58" s="12">
        <v>0</v>
      </c>
      <c r="J58" s="45">
        <v>0</v>
      </c>
    </row>
    <row r="59" spans="1:10" x14ac:dyDescent="0.25">
      <c r="A59" s="38"/>
      <c r="B59" s="46"/>
      <c r="C59" s="46"/>
      <c r="D59" s="47"/>
      <c r="E59" s="47"/>
      <c r="F59" s="40"/>
      <c r="G59" s="46"/>
      <c r="H59" s="59"/>
      <c r="I59" s="47"/>
      <c r="J59" s="54"/>
    </row>
    <row r="60" spans="1:10" x14ac:dyDescent="0.25">
      <c r="A60" s="38"/>
      <c r="B60" s="46"/>
      <c r="C60" s="46"/>
      <c r="D60" s="47"/>
      <c r="E60" s="47"/>
      <c r="F60" s="40"/>
      <c r="G60" s="14" t="s">
        <v>63</v>
      </c>
      <c r="H60" s="14"/>
      <c r="I60" s="49">
        <f>I41+I47+I55</f>
        <v>99638420.010000005</v>
      </c>
      <c r="J60" s="52">
        <f>J41+J47+J55</f>
        <v>80680549.819999993</v>
      </c>
    </row>
    <row r="61" spans="1:10" x14ac:dyDescent="0.25">
      <c r="A61" s="38"/>
      <c r="B61" s="46"/>
      <c r="C61" s="46"/>
      <c r="D61" s="47"/>
      <c r="E61" s="47"/>
      <c r="F61" s="40"/>
      <c r="G61" s="46"/>
      <c r="H61" s="10"/>
      <c r="I61" s="47"/>
      <c r="J61" s="54"/>
    </row>
    <row r="62" spans="1:10" x14ac:dyDescent="0.25">
      <c r="A62" s="38"/>
      <c r="B62" s="46"/>
      <c r="C62" s="46"/>
      <c r="D62" s="47"/>
      <c r="E62" s="47"/>
      <c r="F62" s="40"/>
      <c r="G62" s="14" t="s">
        <v>64</v>
      </c>
      <c r="H62" s="14"/>
      <c r="I62" s="49">
        <f>I37+I60</f>
        <v>100069673.75</v>
      </c>
      <c r="J62" s="52">
        <f>J37+J60</f>
        <v>99202275.86999999</v>
      </c>
    </row>
    <row r="63" spans="1:10" x14ac:dyDescent="0.25">
      <c r="A63" s="60"/>
      <c r="B63" s="61"/>
      <c r="C63" s="61"/>
      <c r="D63" s="61"/>
      <c r="E63" s="61"/>
      <c r="F63" s="62"/>
      <c r="G63" s="61"/>
      <c r="H63" s="61"/>
      <c r="I63" s="61"/>
      <c r="J63" s="63"/>
    </row>
    <row r="64" spans="1:10" x14ac:dyDescent="0.25">
      <c r="A64" s="64"/>
      <c r="B64" s="10"/>
      <c r="C64" s="65"/>
      <c r="D64" s="66"/>
      <c r="E64" s="66"/>
      <c r="F64" s="40"/>
      <c r="G64" s="67"/>
      <c r="H64" s="65"/>
      <c r="I64" s="66"/>
      <c r="J64" s="68"/>
    </row>
  </sheetData>
  <mergeCells count="67">
    <mergeCell ref="G52:H52"/>
    <mergeCell ref="G55:H55"/>
    <mergeCell ref="G57:H57"/>
    <mergeCell ref="G58:H58"/>
    <mergeCell ref="G60:H60"/>
    <mergeCell ref="G62:H62"/>
    <mergeCell ref="B38:C38"/>
    <mergeCell ref="G39:H39"/>
    <mergeCell ref="B40:C40"/>
    <mergeCell ref="C44:D51"/>
    <mergeCell ref="G47:H47"/>
    <mergeCell ref="G50:H50"/>
    <mergeCell ref="G53:H53"/>
    <mergeCell ref="E4:G4"/>
    <mergeCell ref="A7:A8"/>
    <mergeCell ref="B7:C8"/>
    <mergeCell ref="F7:F8"/>
    <mergeCell ref="G7:H8"/>
    <mergeCell ref="G16:H16"/>
    <mergeCell ref="B21:C21"/>
    <mergeCell ref="B32:C32"/>
    <mergeCell ref="G32:H32"/>
    <mergeCell ref="G44:H44"/>
    <mergeCell ref="G45:H45"/>
    <mergeCell ref="G49:H49"/>
    <mergeCell ref="G51:H51"/>
    <mergeCell ref="G37:H37"/>
    <mergeCell ref="G41:H41"/>
    <mergeCell ref="G43:H43"/>
    <mergeCell ref="B33:C33"/>
    <mergeCell ref="G33:H33"/>
    <mergeCell ref="B34:C34"/>
    <mergeCell ref="G35:H35"/>
    <mergeCell ref="B35:C35"/>
    <mergeCell ref="B36:C36"/>
    <mergeCell ref="B29:C29"/>
    <mergeCell ref="G29:H29"/>
    <mergeCell ref="B30:C30"/>
    <mergeCell ref="G30:H30"/>
    <mergeCell ref="B31:C31"/>
    <mergeCell ref="G31:H31"/>
    <mergeCell ref="B26:C26"/>
    <mergeCell ref="G26:H26"/>
    <mergeCell ref="B28:C28"/>
    <mergeCell ref="G28:H28"/>
    <mergeCell ref="G21:H21"/>
    <mergeCell ref="G22:H22"/>
    <mergeCell ref="B23:C23"/>
    <mergeCell ref="G24:H24"/>
    <mergeCell ref="B18:C18"/>
    <mergeCell ref="G18:H18"/>
    <mergeCell ref="B19:C19"/>
    <mergeCell ref="G19:H19"/>
    <mergeCell ref="B20:C20"/>
    <mergeCell ref="G20:H20"/>
    <mergeCell ref="B15:C15"/>
    <mergeCell ref="G15:H15"/>
    <mergeCell ref="B16:C16"/>
    <mergeCell ref="B17:C17"/>
    <mergeCell ref="G17:H17"/>
    <mergeCell ref="B11:C11"/>
    <mergeCell ref="G11:H11"/>
    <mergeCell ref="B13:C13"/>
    <mergeCell ref="G13:H13"/>
    <mergeCell ref="C1:I1"/>
    <mergeCell ref="C2:I2"/>
    <mergeCell ref="C3:I3"/>
  </mergeCells>
  <conditionalFormatting sqref="C44:D51">
    <cfRule type="expression" dxfId="3" priority="1">
      <formula>$E$42&lt;&gt;$J$64</formula>
    </cfRule>
    <cfRule type="expression" dxfId="2" priority="2">
      <formula>$D$42&lt;&gt;$I$64</formula>
    </cfRule>
  </conditionalFormatting>
  <printOptions horizontalCentered="1"/>
  <pageMargins left="0" right="0" top="0" bottom="0" header="0.31496062992125984" footer="0.31496062992125984"/>
  <pageSetup scale="6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Ramiro</dc:creator>
  <cp:lastModifiedBy>Ramiro</cp:lastModifiedBy>
  <cp:lastPrinted>2017-08-31T18:16:25Z</cp:lastPrinted>
  <dcterms:created xsi:type="dcterms:W3CDTF">2017-08-31T18:06:30Z</dcterms:created>
  <dcterms:modified xsi:type="dcterms:W3CDTF">2017-08-31T18:16:37Z</dcterms:modified>
</cp:coreProperties>
</file>